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<sst xmlns="http://schemas.openxmlformats.org/spreadsheetml/2006/main" count="33" uniqueCount="33">
  <si>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</si>
  <si>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RTB010</t>
  </si>
  <si>
    <t xml:space="preserve">m²</t>
  </si>
  <si>
    <t xml:space="preserve">Rénovation énergétique de comble perdu, avec isolation thermique par l'intérieur. Système "ISOVER".</t>
  </si>
  <si>
    <r>
      <rPr>
        <sz val="8.25"/>
        <color rgb="FF000000"/>
        <rFont val="Arial"/>
        <family val="2"/>
      </rPr>
      <t xml:space="preserve">Rénovation énergétique de comble perdu, avec isolation thermique par l'intérieur. Système "ISOVER" constitué de: matelas léger en laine de verre, IBR Revêtu Kraft "ISOVER", revêtue sur une de ses faces avec papier kraft qui agit comme pare-vapeur, de 220 mm d'épaisseur, selon NF EN 13162, résistance thermique 5,5 m²K/W, conductivité thermique 0,04 W/(mK). Mise en place: sur un pare-vapeur indépendant de film en polypropylène avec un voile au verso, Stopvap "ISOVER", de 340 µm d'épaisseur. Comprend le ruban autoadhésif Adhésif Vario KB1 "ISOVER",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</si>
  <si>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</si>
  <si>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</si>
  <si>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</si>
  <si>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</si>
  <si>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</si>
  <si>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</si>
  <si>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mt15iso030a</t>
  </si>
  <si>
    <t xml:space="preserve">Pare-vapeur étanche à l'air, Stopvap "ISOVER", formé de film en polypropylène avec un voile au verso, Euroclasse F de réaction au feu, selon NF EN 13501-1.</t>
  </si>
  <si>
    <t xml:space="preserve">m²</t>
  </si>
  <si>
    <t xml:space="preserve">mt16lvi170a</t>
  </si>
  <si>
    <t xml:space="preserve">Ruban autoadhésif Adhésif Vario KB1 "ISOVER", pour le scellement des joints.</t>
  </si>
  <si>
    <t xml:space="preserve">m</t>
  </si>
  <si>
    <t xml:space="preserve">mt15iso040b</t>
  </si>
  <si>
    <t xml:space="preserve">Cartouche de mastic scellant pour joints, Vario DS, "ISOVER", de 310 ml, pour l'étanchéité périphérique de membranes pour le contrôle du flux de vapeur.</t>
  </si>
  <si>
    <t xml:space="preserve">U</t>
  </si>
  <si>
    <t xml:space="preserve">mt16lvi010cfn</t>
  </si>
  <si>
    <t xml:space="preserve">Matelas léger en laine de verre, IBR Revêtu Kraft "ISOVER", revêtue sur une de ses faces avec papier kraft qui agit comme pare-vapeur, de 220 mm d'épaisseur, selon NF EN 13162, résistance thermique 5,5 m²K/W, conductivité thermique 0,04 W/(mK), Euroclasse F de réaction au feu selon NF EN 13501-1, capacité d'absorption d'eau à court terme &lt;=1 kg/m²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</si>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</sst>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2.49</v>
      </c>
      <c r="H9" s="13">
        <f ca="1">ROUND(INDIRECT(ADDRESS(ROW()+(0), COLUMN()+(-3), 1))*INDIRECT(ADDRESS(ROW()+(0), COLUMN()+(-1), 1)), 2)</f>
        <v>2.74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0.65</v>
      </c>
      <c r="F10" s="16" t="s">
        <v>16</v>
      </c>
      <c r="G10" s="17">
        <v>0.57</v>
      </c>
      <c r="H10" s="17">
        <f ca="1">ROUND(INDIRECT(ADDRESS(ROW()+(0), COLUMN()+(-3), 1))*INDIRECT(ADDRESS(ROW()+(0), COLUMN()+(-1), 1)), 2)</f>
        <v>0.37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0.07</v>
      </c>
      <c r="F11" s="16" t="s">
        <v>19</v>
      </c>
      <c r="G11" s="17">
        <v>35.6</v>
      </c>
      <c r="H11" s="17">
        <f ca="1">ROUND(INDIRECT(ADDRESS(ROW()+(0), COLUMN()+(-3), 1))*INDIRECT(ADDRESS(ROW()+(0), COLUMN()+(-1), 1)), 2)</f>
        <v>2.49</v>
      </c>
    </row>
    <row r="12" spans="1:8" ht="55.50" thickBot="1" customHeight="1">
      <c r="A12" s="14" t="s">
        <v>20</v>
      </c>
      <c r="B12" s="14"/>
      <c r="C12" s="14" t="s">
        <v>21</v>
      </c>
      <c r="D12" s="14"/>
      <c r="E12" s="15">
        <v>1.1</v>
      </c>
      <c r="F12" s="16" t="s">
        <v>22</v>
      </c>
      <c r="G12" s="17">
        <v>8.63</v>
      </c>
      <c r="H12" s="17">
        <f ca="1">ROUND(INDIRECT(ADDRESS(ROW()+(0), COLUMN()+(-3), 1))*INDIRECT(ADDRESS(ROW()+(0), COLUMN()+(-1), 1)), 2)</f>
        <v>9.49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0.109</v>
      </c>
      <c r="F13" s="16" t="s">
        <v>25</v>
      </c>
      <c r="G13" s="17">
        <v>30.2</v>
      </c>
      <c r="H13" s="17">
        <f ca="1">ROUND(INDIRECT(ADDRESS(ROW()+(0), COLUMN()+(-3), 1))*INDIRECT(ADDRESS(ROW()+(0), COLUMN()+(-1), 1)), 2)</f>
        <v>3.29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0.109</v>
      </c>
      <c r="F14" s="20" t="s">
        <v>28</v>
      </c>
      <c r="G14" s="21">
        <v>26.02</v>
      </c>
      <c r="H14" s="21">
        <f ca="1">ROUND(INDIRECT(ADDRESS(ROW()+(0), COLUMN()+(-3), 1))*INDIRECT(ADDRESS(ROW()+(0), COLUMN()+(-1), 1)), 2)</f>
        <v>2.84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21.22</v>
      </c>
      <c r="H15" s="24">
        <f ca="1">ROUND(INDIRECT(ADDRESS(ROW()+(0), COLUMN()+(-3), 1))*INDIRECT(ADDRESS(ROW()+(0), COLUMN()+(-1), 1))/100, 2)</f>
        <v>0.42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21.64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