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<sst xmlns="http://schemas.openxmlformats.org/spreadsheetml/2006/main" count="36" uniqueCount="36">
  <si>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</si>
  <si>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RTB010</t>
  </si>
  <si>
    <t xml:space="preserve">m²</t>
  </si>
  <si>
    <t xml:space="preserve">Rénovation énergétique de comble perdu, avec isolation thermique par l'intérieur. Système "ISOVER".</t>
  </si>
  <si>
    <r>
      <rPr>
        <sz val="8.25"/>
        <color rgb="FF000000"/>
        <rFont val="Arial"/>
        <family val="2"/>
      </rPr>
      <t xml:space="preserve">Rénovation énergétique de comble perdu, avec isolation thermique par l'intérieur. Système "ISOVER" constitué de: constituée de matelas léger en laine de verre, IBR Nu "ISOVER", de 200 mm d'épaisseur, selon NF EN 13162, résistance thermique 5 m²K/W, conductivité thermique 0,04 W/(mK), entre solives de les fermettes; et un pare-vapeur indépendant de film en polypropylène avec un voile au verso, Stopvap "ISOVER", placée sur une structure métallique (non comprise dans ce prix) avec ruban adhésif double face, scellée avec ruban autoadhésif et adhésif pour joints. Comprend le ruban autoadhésif Adhésif Vario KB1 "ISOVER",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</si>
  <si>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</si>
  <si>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</si>
  <si>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</si>
  <si>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</si>
  <si>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</si>
  <si>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</si>
  <si>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mt12iso110</t>
  </si>
  <si>
    <t xml:space="preserve">Ruban adhésif double face.</t>
  </si>
  <si>
    <t xml:space="preserve">m</t>
  </si>
  <si>
    <t xml:space="preserve">mt15iso030a</t>
  </si>
  <si>
    <t xml:space="preserve">Pare-vapeur étanche à l'air, Stopvap "ISOVER", formé de film en polypropylène avec un voile au verso, Euroclasse F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</si>
  <si>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</si>
  <si>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</si>
  <si>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</si>
  <si>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</si>
  <si>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</si>
  <si>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</si>
  <si>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</si>
  <si>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mt16lvi010ckm</t>
  </si>
  <si>
    <t xml:space="preserve">Matelas léger en laine de verre, IBR Nu "ISOVER", de 200 mm d'épaisseur, selon NF EN 13162, résistance thermique 5 m²K/W, conductivité thermique 0,04 W/(mK), Euroclasse A1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</si>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</sst>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0.5</v>
      </c>
      <c r="H9" s="13">
        <f ca="1">ROUND(INDIRECT(ADDRESS(ROW()+(0), COLUMN()+(-3), 1))*INDIRECT(ADDRESS(ROW()+(0), COLUMN()+(-1), 1)), 2)</f>
        <v>1</v>
      </c>
    </row>
    <row r="10" spans="1:8" ht="24.00" thickBot="1" customHeight="1">
      <c r="A10" s="14" t="s">
        <v>14</v>
      </c>
      <c r="B10" s="14"/>
      <c r="C10" s="14" t="s">
        <v>15</v>
      </c>
      <c r="D10" s="14"/>
      <c r="E10" s="15">
        <v>1.1</v>
      </c>
      <c r="F10" s="16" t="s">
        <v>16</v>
      </c>
      <c r="G10" s="17">
        <v>2.49</v>
      </c>
      <c r="H10" s="17">
        <f ca="1">ROUND(INDIRECT(ADDRESS(ROW()+(0), COLUMN()+(-3), 1))*INDIRECT(ADDRESS(ROW()+(0), COLUMN()+(-1), 1)), 2)</f>
        <v>2.74</v>
      </c>
    </row>
    <row r="11" spans="1:8" ht="13.50" thickBot="1" customHeight="1">
      <c r="A11" s="14" t="s">
        <v>17</v>
      </c>
      <c r="B11" s="14"/>
      <c r="C11" s="14" t="s">
        <v>18</v>
      </c>
      <c r="D11" s="14"/>
      <c r="E11" s="15">
        <v>0.65</v>
      </c>
      <c r="F11" s="16" t="s">
        <v>19</v>
      </c>
      <c r="G11" s="17">
        <v>0.57</v>
      </c>
      <c r="H11" s="17">
        <f ca="1">ROUND(INDIRECT(ADDRESS(ROW()+(0), COLUMN()+(-3), 1))*INDIRECT(ADDRESS(ROW()+(0), COLUMN()+(-1), 1)), 2)</f>
        <v>0.37</v>
      </c>
    </row>
    <row r="12" spans="1:8" ht="24.00" thickBot="1" customHeight="1">
      <c r="A12" s="14" t="s">
        <v>20</v>
      </c>
      <c r="B12" s="14"/>
      <c r="C12" s="14" t="s">
        <v>21</v>
      </c>
      <c r="D12" s="14"/>
      <c r="E12" s="15">
        <v>0.07</v>
      </c>
      <c r="F12" s="16" t="s">
        <v>22</v>
      </c>
      <c r="G12" s="17">
        <v>35.6</v>
      </c>
      <c r="H12" s="17">
        <f ca="1">ROUND(INDIRECT(ADDRESS(ROW()+(0), COLUMN()+(-3), 1))*INDIRECT(ADDRESS(ROW()+(0), COLUMN()+(-1), 1)), 2)</f>
        <v>2.49</v>
      </c>
    </row>
    <row r="13" spans="1:8" ht="45.00" thickBot="1" customHeight="1">
      <c r="A13" s="14" t="s">
        <v>23</v>
      </c>
      <c r="B13" s="14"/>
      <c r="C13" s="14" t="s">
        <v>24</v>
      </c>
      <c r="D13" s="14"/>
      <c r="E13" s="15">
        <v>1.1</v>
      </c>
      <c r="F13" s="16" t="s">
        <v>25</v>
      </c>
      <c r="G13" s="17">
        <v>7.49</v>
      </c>
      <c r="H13" s="17">
        <f ca="1">ROUND(INDIRECT(ADDRESS(ROW()+(0), COLUMN()+(-3), 1))*INDIRECT(ADDRESS(ROW()+(0), COLUMN()+(-1), 1)), 2)</f>
        <v>8.24</v>
      </c>
    </row>
    <row r="14" spans="1:8" ht="13.50" thickBot="1" customHeight="1">
      <c r="A14" s="14" t="s">
        <v>26</v>
      </c>
      <c r="B14" s="14"/>
      <c r="C14" s="14" t="s">
        <v>27</v>
      </c>
      <c r="D14" s="14"/>
      <c r="E14" s="15">
        <v>0.109</v>
      </c>
      <c r="F14" s="16" t="s">
        <v>28</v>
      </c>
      <c r="G14" s="17">
        <v>30.2</v>
      </c>
      <c r="H14" s="17">
        <f ca="1">ROUND(INDIRECT(ADDRESS(ROW()+(0), COLUMN()+(-3), 1))*INDIRECT(ADDRESS(ROW()+(0), COLUMN()+(-1), 1)), 2)</f>
        <v>3.29</v>
      </c>
    </row>
    <row r="15" spans="1:8" ht="13.50" thickBot="1" customHeight="1">
      <c r="A15" s="14" t="s">
        <v>29</v>
      </c>
      <c r="B15" s="14"/>
      <c r="C15" s="18" t="s">
        <v>30</v>
      </c>
      <c r="D15" s="18"/>
      <c r="E15" s="19">
        <v>0.109</v>
      </c>
      <c r="F15" s="20" t="s">
        <v>31</v>
      </c>
      <c r="G15" s="21">
        <v>26.02</v>
      </c>
      <c r="H15" s="21">
        <f ca="1">ROUND(INDIRECT(ADDRESS(ROW()+(0), COLUMN()+(-3), 1))*INDIRECT(ADDRESS(ROW()+(0), COLUMN()+(-1), 1)), 2)</f>
        <v>2.84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20.97</v>
      </c>
      <c r="H16" s="24">
        <f ca="1">ROUND(INDIRECT(ADDRESS(ROW()+(0), COLUMN()+(-3), 1))*INDIRECT(ADDRESS(ROW()+(0), COLUMN()+(-1), 1))/100, 2)</f>
        <v>0.42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21.39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