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<sst xmlns="http://schemas.openxmlformats.org/spreadsheetml/2006/main" count="42" uniqueCount="42">
  <si>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</si>
  <si>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</si>
  <si>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</si>
  <si>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</si>
  <si>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flocons en laine de verre, Comblissimo "ISOVER", de 230 mm d'épaisseur, résistance thermique 5 m²K/W, résistance à la diffusion de la vapeur d'eau de 1, conductivité thermique 0,046 W/(mK), imputrescible et Euroclasse A1 de réaction au feu, soufflés Mise en place: sur un pare-vapeur indépendant de film en polypropylène avec un voile au verso, Stopvap "ISOVER", de 340 µm d'épaisseur. Comprend le ruban autoadhésif Adhésif Vario KB1 "ISOVER", pour le scellement des joints, le kit de compléments pour l'installation et le panneau isolant pour accès au comble.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</si>
  <si>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</si>
  <si>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</si>
  <si>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</si>
  <si>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</si>
  <si>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</si>
  <si>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</si>
  <si>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</si>
  <si>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</si>
  <si>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</si>
  <si>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</si>
  <si>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</si>
  <si>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</si>
  <si>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</si>
  <si>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</si>
  <si>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</si>
  <si>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</si>
  <si>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</si>
  <si>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</si>
  <si>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mt16cac010</t>
  </si>
  <si>
    <t xml:space="preserve">Kit de compléments pour le soufflage d'un isolant en flocons dans des combles non habitables, composé de: protection de la trappe, repérages de dispositifs électriques et piges de contrôle de l'épaisseur de l'isolant mis en place.</t>
  </si>
  <si>
    <t xml:space="preserve">U</t>
  </si>
  <si>
    <t xml:space="preserve">mt16lvi180dc</t>
  </si>
  <si>
    <t xml:space="preserve">Flocons en laine de verre, Comblissimo "ISOVER", Euroclasse A1 de réaction au feu selon NF EN 13501-1 et coefficient de résistance à la diffusion de la vapeur d'eau 1, pour espace non habitable.</t>
  </si>
  <si>
    <t xml:space="preserve">kg</t>
  </si>
  <si>
    <t xml:space="preserve">mq08mpa020</t>
  </si>
  <si>
    <t xml:space="preserve">Machine à souffler l'isolant en flocons.</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</si>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</sst>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34.50" thickBot="1" customHeight="1">
      <c r="A13" s="14" t="s">
        <v>23</v>
      </c>
      <c r="B13" s="14"/>
      <c r="C13" s="14" t="s">
        <v>24</v>
      </c>
      <c r="D13" s="14"/>
      <c r="E13" s="15">
        <v>0.025</v>
      </c>
      <c r="F13" s="16" t="s">
        <v>25</v>
      </c>
      <c r="G13" s="17">
        <v>22.15</v>
      </c>
      <c r="H13" s="17">
        <f ca="1">ROUND(INDIRECT(ADDRESS(ROW()+(0), COLUMN()+(-3), 1))*INDIRECT(ADDRESS(ROW()+(0), COLUMN()+(-1), 1)), 2)</f>
        <v>0.55</v>
      </c>
    </row>
    <row r="14" spans="1:8" ht="34.50" thickBot="1" customHeight="1">
      <c r="A14" s="14" t="s">
        <v>26</v>
      </c>
      <c r="B14" s="14"/>
      <c r="C14" s="14" t="s">
        <v>27</v>
      </c>
      <c r="D14" s="14"/>
      <c r="E14" s="15">
        <v>2.7</v>
      </c>
      <c r="F14" s="16" t="s">
        <v>28</v>
      </c>
      <c r="G14" s="17">
        <v>2.07</v>
      </c>
      <c r="H14" s="17">
        <f ca="1">ROUND(INDIRECT(ADDRESS(ROW()+(0), COLUMN()+(-3), 1))*INDIRECT(ADDRESS(ROW()+(0), COLUMN()+(-1), 1)), 2)</f>
        <v>5.59</v>
      </c>
    </row>
    <row r="15" spans="1:8" ht="13.50" thickBot="1" customHeight="1">
      <c r="A15" s="14" t="s">
        <v>29</v>
      </c>
      <c r="B15" s="14"/>
      <c r="C15" s="14" t="s">
        <v>30</v>
      </c>
      <c r="D15" s="14"/>
      <c r="E15" s="15">
        <v>0.243</v>
      </c>
      <c r="F15" s="16" t="s">
        <v>31</v>
      </c>
      <c r="G15" s="17">
        <v>14.56</v>
      </c>
      <c r="H15" s="17">
        <f ca="1">ROUND(INDIRECT(ADDRESS(ROW()+(0), COLUMN()+(-3), 1))*INDIRECT(ADDRESS(ROW()+(0), COLUMN()+(-1), 1)), 2)</f>
        <v>3.54</v>
      </c>
    </row>
    <row r="16" spans="1:8" ht="13.50" thickBot="1" customHeight="1">
      <c r="A16" s="14" t="s">
        <v>32</v>
      </c>
      <c r="B16" s="14"/>
      <c r="C16" s="14" t="s">
        <v>33</v>
      </c>
      <c r="D16" s="14"/>
      <c r="E16" s="15">
        <v>0.449</v>
      </c>
      <c r="F16" s="16" t="s">
        <v>34</v>
      </c>
      <c r="G16" s="17">
        <v>29.25</v>
      </c>
      <c r="H16" s="17">
        <f ca="1">ROUND(INDIRECT(ADDRESS(ROW()+(0), COLUMN()+(-3), 1))*INDIRECT(ADDRESS(ROW()+(0), COLUMN()+(-1), 1)), 2)</f>
        <v>13.13</v>
      </c>
    </row>
    <row r="17" spans="1:8" ht="13.50" thickBot="1" customHeight="1">
      <c r="A17" s="14" t="s">
        <v>35</v>
      </c>
      <c r="B17" s="14"/>
      <c r="C17" s="18" t="s">
        <v>36</v>
      </c>
      <c r="D17" s="18"/>
      <c r="E17" s="19">
        <v>0.449</v>
      </c>
      <c r="F17" s="20" t="s">
        <v>37</v>
      </c>
      <c r="G17" s="21">
        <v>26.02</v>
      </c>
      <c r="H17" s="21">
        <f ca="1">ROUND(INDIRECT(ADDRESS(ROW()+(0), COLUMN()+(-3), 1))*INDIRECT(ADDRESS(ROW()+(0), COLUMN()+(-1), 1)), 2)</f>
        <v>11.68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41.09</v>
      </c>
      <c r="H18" s="24">
        <f ca="1">ROUND(INDIRECT(ADDRESS(ROW()+(0), COLUMN()+(-3), 1))*INDIRECT(ADDRESS(ROW()+(0), COLUMN()+(-1), 1))/100, 2)</f>
        <v>0.82</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41.91</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