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<sst xmlns="http://schemas.openxmlformats.org/spreadsheetml/2006/main" count="27" uniqueCount="27">
  <si>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</si>
  <si>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FIP010</t>
  </si>
  <si>
    <t xml:space="preserve">m²</t>
  </si>
  <si>
    <t xml:space="preserve">Isolation thermo-acoustique sous des planchers en bois massif ou en bois laminé, avec des laines minérales.</t>
  </si>
  <si>
    <r>
      <rPr>
        <sz val="8.25"/>
        <color rgb="FF000000"/>
        <rFont val="Arial"/>
        <family val="2"/>
      </rPr>
      <t xml:space="preserve">Isolation thermo-acoustique sous des planchers en bois massif ou en bois laminé, constituée de panneau rigide en laine de verre, revêtu sur ses deux faces avec un voile de verre, Isosol selon NF EN 13162, de 13 mm d'épaisseur, résistance thermique 0,38 m²K/W, conductivité thermique 0,034 W/(mK), placé bord à bord, simplement appuyé, et désolidarisation périmétrique réalisée avec le même matériau isolant, préparé pour recevoir directement le plancher en bois ou laminé.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</si>
  <si>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</si>
  <si>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</si>
  <si>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</si>
  <si>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</si>
  <si>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</si>
  <si>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</si>
  <si>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mt16lri015ma</t>
  </si>
  <si>
    <t xml:space="preserve">Panneau rigide en laine de verre, revêtu sur ses deux faces avec un voile de verre, Isosol "ISOVER", selon NF EN 13162, de 13 mm d'épaisseur, résistance thermique 0,38 m²K/W, conductivité thermique 0,034 W/(mK), Euroclasse F de réaction au feu selon NF EN 13501-1.</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</si>
  <si>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</si>
  <si>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</si>
  <si>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</si>
  <si>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</si>
  <si>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</si>
  <si>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</si>
  <si>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</si>
  <si>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</si>
  <si>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</si>
  <si>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</si>
  <si>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</si>
  <si>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</si>
  <si>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1,97€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</si>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</sst>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36"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1.1</v>
      </c>
      <c r="F9" s="11" t="s">
        <v>13</v>
      </c>
      <c r="G9" s="13">
        <v>8.96</v>
      </c>
      <c r="H9" s="13">
        <f ca="1">ROUND(INDIRECT(ADDRESS(ROW()+(0), COLUMN()+(-3), 1))*INDIRECT(ADDRESS(ROW()+(0), COLUMN()+(-1), 1)), 2)</f>
        <v>9.86</v>
      </c>
    </row>
    <row r="10" spans="1:8" ht="13.50" thickBot="1" customHeight="1">
      <c r="A10" s="14" t="s">
        <v>14</v>
      </c>
      <c r="B10" s="14"/>
      <c r="C10" s="14" t="s">
        <v>15</v>
      </c>
      <c r="D10" s="14"/>
      <c r="E10" s="15">
        <v>0.25</v>
      </c>
      <c r="F10" s="16" t="s">
        <v>16</v>
      </c>
      <c r="G10" s="17">
        <v>0.3</v>
      </c>
      <c r="H10" s="17">
        <f ca="1">ROUND(INDIRECT(ADDRESS(ROW()+(0), COLUMN()+(-3), 1))*INDIRECT(ADDRESS(ROW()+(0), COLUMN()+(-1), 1)), 2)</f>
        <v>0.08</v>
      </c>
    </row>
    <row r="11" spans="1:8" ht="13.50" thickBot="1" customHeight="1">
      <c r="A11" s="14" t="s">
        <v>17</v>
      </c>
      <c r="B11" s="14"/>
      <c r="C11" s="14" t="s">
        <v>18</v>
      </c>
      <c r="D11" s="14"/>
      <c r="E11" s="15">
        <v>0.131</v>
      </c>
      <c r="F11" s="16" t="s">
        <v>19</v>
      </c>
      <c r="G11" s="17">
        <v>30.2</v>
      </c>
      <c r="H11" s="17">
        <f ca="1">ROUND(INDIRECT(ADDRESS(ROW()+(0), COLUMN()+(-3), 1))*INDIRECT(ADDRESS(ROW()+(0), COLUMN()+(-1), 1)), 2)</f>
        <v>3.96</v>
      </c>
    </row>
    <row r="12" spans="1:8" ht="13.50" thickBot="1" customHeight="1">
      <c r="A12" s="14" t="s">
        <v>20</v>
      </c>
      <c r="B12" s="14"/>
      <c r="C12" s="18" t="s">
        <v>21</v>
      </c>
      <c r="D12" s="18"/>
      <c r="E12" s="19">
        <v>0.131</v>
      </c>
      <c r="F12" s="20" t="s">
        <v>22</v>
      </c>
      <c r="G12" s="21">
        <v>26.02</v>
      </c>
      <c r="H12" s="21">
        <f ca="1">ROUND(INDIRECT(ADDRESS(ROW()+(0), COLUMN()+(-3), 1))*INDIRECT(ADDRESS(ROW()+(0), COLUMN()+(-1), 1)), 2)</f>
        <v>3.41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17.31</v>
      </c>
      <c r="H13" s="24">
        <f ca="1">ROUND(INDIRECT(ADDRESS(ROW()+(0), COLUMN()+(-3), 1))*INDIRECT(ADDRESS(ROW()+(0), COLUMN()+(-1), 1))/100, 2)</f>
        <v>0.35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17.66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