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<sst xmlns="http://schemas.openxmlformats.org/spreadsheetml/2006/main" count="24" uniqueCount="24">
  <si>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</si>
  <si>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FIL010</t>
  </si>
  <si>
    <t xml:space="preserve">m²</t>
  </si>
  <si>
    <t xml:space="preserve">Isolation acoustique au bruit aérien sur faux plafond, avec des panneaux en laine minérale.</t>
  </si>
  <si>
    <r>
      <rPr>
        <sz val="8.25"/>
        <color rgb="FF000000"/>
        <rFont val="Arial"/>
        <family val="2"/>
      </rPr>
      <t xml:space="preserve">Isolation acoustique au bruit aérien sur faux plafond, avec matelas léger en laine de verre, IBR Revêtu Kraft "ISOVER", revêtue sur une de ses faces avec papier kraft qui agit comme pare-vapeur, de 45 mm d'épaisseur, selon NF EN 13162, résistance thermique 1,125 m²K/W, conductivité thermique 0,04 W/(mK).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</si>
  <si>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</si>
  <si>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</si>
  <si>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</si>
  <si>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</si>
  <si>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</si>
  <si>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</si>
  <si>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mt16lvi010cfa</t>
  </si>
  <si>
    <t xml:space="preserve">Matelas léger en laine de verre, IBR Revêtu Kraft "ISOVER", revêtue sur une de ses faces avec papier kraft qui agit comme pare-vapeur, de 45 mm d'épaisseur, selon NF EN 13162, résistance thermique 1,125 m²K/W, conductivité thermique 0,04 W/(mK), Euroclasse F de réaction au feu selon NF EN 13501-1, capacité d'absorption d'eau à court terme &lt;=1 kg/m²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</si>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</sst>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13.95</v>
      </c>
      <c r="H9" s="13">
        <f ca="1">ROUND(INDIRECT(ADDRESS(ROW()+(0), COLUMN()+(-3), 1))*INDIRECT(ADDRESS(ROW()+(0), COLUMN()+(-1), 1)), 2)</f>
        <v>14.65</v>
      </c>
    </row>
    <row r="10" spans="1:8" ht="13.50" thickBot="1" customHeight="1">
      <c r="A10" s="14" t="s">
        <v>14</v>
      </c>
      <c r="B10" s="14"/>
      <c r="C10" s="14" t="s">
        <v>15</v>
      </c>
      <c r="D10" s="14"/>
      <c r="E10" s="15">
        <v>0.076</v>
      </c>
      <c r="F10" s="16" t="s">
        <v>16</v>
      </c>
      <c r="G10" s="17">
        <v>30.2</v>
      </c>
      <c r="H10" s="17">
        <f ca="1">ROUND(INDIRECT(ADDRESS(ROW()+(0), COLUMN()+(-3), 1))*INDIRECT(ADDRESS(ROW()+(0), COLUMN()+(-1), 1)), 2)</f>
        <v>2.3</v>
      </c>
    </row>
    <row r="11" spans="1:8" ht="13.50" thickBot="1" customHeight="1">
      <c r="A11" s="14" t="s">
        <v>17</v>
      </c>
      <c r="B11" s="14"/>
      <c r="C11" s="18" t="s">
        <v>18</v>
      </c>
      <c r="D11" s="18"/>
      <c r="E11" s="19">
        <v>0.076</v>
      </c>
      <c r="F11" s="20" t="s">
        <v>19</v>
      </c>
      <c r="G11" s="21">
        <v>26.02</v>
      </c>
      <c r="H11" s="21">
        <f ca="1">ROUND(INDIRECT(ADDRESS(ROW()+(0), COLUMN()+(-3), 1))*INDIRECT(ADDRESS(ROW()+(0), COLUMN()+(-1), 1)), 2)</f>
        <v>1.98</v>
      </c>
    </row>
    <row r="12" spans="1:8" ht="13.50" thickBot="1" customHeight="1">
      <c r="A12" s="18"/>
      <c r="B12" s="18"/>
      <c r="C12" s="5" t="s">
        <v>20</v>
      </c>
      <c r="D12" s="5"/>
      <c r="E12" s="22">
        <v>2</v>
      </c>
      <c r="F12" s="23" t="s">
        <v>21</v>
      </c>
      <c r="G12" s="24">
        <f ca="1">ROUND(SUM(INDIRECT(ADDRESS(ROW()+(-1), COLUMN()+(1), 1)),INDIRECT(ADDRESS(ROW()+(-2), COLUMN()+(1), 1)),INDIRECT(ADDRESS(ROW()+(-3), COLUMN()+(1), 1))), 2)</f>
        <v>18.93</v>
      </c>
      <c r="H12" s="24">
        <f ca="1">ROUND(INDIRECT(ADDRESS(ROW()+(0), COLUMN()+(-3), 1))*INDIRECT(ADDRESS(ROW()+(0), COLUMN()+(-1), 1))/100, 2)</f>
        <v>0.38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