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<sst xmlns="http://schemas.openxmlformats.org/spreadsheetml/2006/main" count="33" uniqueCount="33">
  <si>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</si>
  <si>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EII020</t>
  </si>
  <si>
    <t xml:space="preserve">m²</t>
  </si>
  <si>
    <t xml:space="preserve">Isolation thermique par l'extérieur des toitures inclinées à ossature bois.</t>
  </si>
  <si>
    <r>
      <rPr>
        <sz val="8.25"/>
        <color rgb="FF000000"/>
        <rFont val="Arial"/>
        <family val="2"/>
      </rPr>
      <t xml:space="preserve">Isolation thermique par l'extérieur des toitures inclinées à ossature bois, constituée de: panneau rigide en laine de verre, Luro "ISOVER", de 60 mm d'épaisseur, selon NF EN 13162, résistance thermique 1,71 m²K/W, conductivité thermique 0,035 W/(mK), placé avec vis à double filet; et pare-vapeur de film en polypropylène avec un voile au verso, Stopvap "ISOVER", de 340 µm d'épaisseur, sur platelage en bois. Comprend le ruban autoadhésif Adhésif Vario Multitape "ISOVER",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</si>
  <si>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</si>
  <si>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</si>
  <si>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</si>
  <si>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</si>
  <si>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</si>
  <si>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</si>
  <si>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mt15iso030a</t>
  </si>
  <si>
    <t xml:space="preserve">Pare-vapeur étanche à l'air, Stopvap "ISOVER", formé de film en polypropylène avec un voile au verso, Euroclasse F de réaction au feu, selon NF EN 13501-1.</t>
  </si>
  <si>
    <t xml:space="preserve">m²</t>
  </si>
  <si>
    <t xml:space="preserve">mt16lvi010cqb</t>
  </si>
  <si>
    <t xml:space="preserve">Panneau rigide en laine de verre, Luro "ISOVER", de 60 mm d'épaisseur, selon NF EN 13162, résistance thermique 1,71 m²K/W, conductivité thermique 0,035 W/(mK), Euroclasse A2-s1, d0 de réaction au feu selon NF EN 13501-1, capacité d'absorption d'eau à court terme &lt;=1 kg/m² et coefficient de résistance à la diffusion de la vapeur d'eau 1.</t>
  </si>
  <si>
    <t xml:space="preserve">m²</t>
  </si>
  <si>
    <t xml:space="preserve">mt16lvi170b</t>
  </si>
  <si>
    <t xml:space="preserve">Ruban autoadhésif Adhésif Vario Multitape "ISOVER", pour le scellement des joints.</t>
  </si>
  <si>
    <t xml:space="preserve">m</t>
  </si>
  <si>
    <t xml:space="preserve">mt16lvi011</t>
  </si>
  <si>
    <t xml:space="preserve">Vis à double filet.</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</si>
  <si>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</si>
  <si>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</si>
  <si>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</si>
  <si>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</si>
  <si>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</si>
  <si>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</si>
  <si>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</si>
  <si>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</si>
  <si>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</si>
  <si>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0,68€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</si>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</sst>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29" customWidth="1"/>
    <col min="3" max="3" width="78.88"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1.1</v>
      </c>
      <c r="E9" s="11" t="s">
        <v>13</v>
      </c>
      <c r="F9" s="13">
        <v>2.49</v>
      </c>
      <c r="G9" s="13">
        <f ca="1">ROUND(INDIRECT(ADDRESS(ROW()+(0), COLUMN()+(-3), 1))*INDIRECT(ADDRESS(ROW()+(0), COLUMN()+(-1), 1)), 2)</f>
        <v>2.74</v>
      </c>
    </row>
    <row r="10" spans="1:7" ht="45.00" thickBot="1" customHeight="1">
      <c r="A10" s="14" t="s">
        <v>14</v>
      </c>
      <c r="B10" s="14"/>
      <c r="C10" s="14" t="s">
        <v>15</v>
      </c>
      <c r="D10" s="15">
        <v>1.05</v>
      </c>
      <c r="E10" s="16" t="s">
        <v>16</v>
      </c>
      <c r="F10" s="17">
        <v>19.34</v>
      </c>
      <c r="G10" s="17">
        <f ca="1">ROUND(INDIRECT(ADDRESS(ROW()+(0), COLUMN()+(-3), 1))*INDIRECT(ADDRESS(ROW()+(0), COLUMN()+(-1), 1)), 2)</f>
        <v>20.31</v>
      </c>
    </row>
    <row r="11" spans="1:7" ht="13.50" thickBot="1" customHeight="1">
      <c r="A11" s="14" t="s">
        <v>17</v>
      </c>
      <c r="B11" s="14"/>
      <c r="C11" s="14" t="s">
        <v>18</v>
      </c>
      <c r="D11" s="15">
        <v>0.65</v>
      </c>
      <c r="E11" s="16" t="s">
        <v>19</v>
      </c>
      <c r="F11" s="17">
        <v>0.46</v>
      </c>
      <c r="G11" s="17">
        <f ca="1">ROUND(INDIRECT(ADDRESS(ROW()+(0), COLUMN()+(-3), 1))*INDIRECT(ADDRESS(ROW()+(0), COLUMN()+(-1), 1)), 2)</f>
        <v>0.3</v>
      </c>
    </row>
    <row r="12" spans="1:7" ht="13.50" thickBot="1" customHeight="1">
      <c r="A12" s="14" t="s">
        <v>20</v>
      </c>
      <c r="B12" s="14"/>
      <c r="C12" s="14" t="s">
        <v>21</v>
      </c>
      <c r="D12" s="15">
        <v>2.2</v>
      </c>
      <c r="E12" s="16" t="s">
        <v>22</v>
      </c>
      <c r="F12" s="17">
        <v>1.07</v>
      </c>
      <c r="G12" s="17">
        <f ca="1">ROUND(INDIRECT(ADDRESS(ROW()+(0), COLUMN()+(-3), 1))*INDIRECT(ADDRESS(ROW()+(0), COLUMN()+(-1), 1)), 2)</f>
        <v>2.35</v>
      </c>
    </row>
    <row r="13" spans="1:7" ht="13.50" thickBot="1" customHeight="1">
      <c r="A13" s="14" t="s">
        <v>23</v>
      </c>
      <c r="B13" s="14"/>
      <c r="C13" s="14" t="s">
        <v>24</v>
      </c>
      <c r="D13" s="15">
        <v>0.137</v>
      </c>
      <c r="E13" s="16" t="s">
        <v>25</v>
      </c>
      <c r="F13" s="17">
        <v>30.2</v>
      </c>
      <c r="G13" s="17">
        <f ca="1">ROUND(INDIRECT(ADDRESS(ROW()+(0), COLUMN()+(-3), 1))*INDIRECT(ADDRESS(ROW()+(0), COLUMN()+(-1), 1)), 2)</f>
        <v>4.14</v>
      </c>
    </row>
    <row r="14" spans="1:7" ht="13.50" thickBot="1" customHeight="1">
      <c r="A14" s="14" t="s">
        <v>26</v>
      </c>
      <c r="B14" s="14"/>
      <c r="C14" s="18" t="s">
        <v>27</v>
      </c>
      <c r="D14" s="19">
        <v>0.137</v>
      </c>
      <c r="E14" s="20" t="s">
        <v>28</v>
      </c>
      <c r="F14" s="21">
        <v>26.02</v>
      </c>
      <c r="G14" s="21">
        <f ca="1">ROUND(INDIRECT(ADDRESS(ROW()+(0), COLUMN()+(-3), 1))*INDIRECT(ADDRESS(ROW()+(0), COLUMN()+(-1), 1)), 2)</f>
        <v>3.56</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33.4</v>
      </c>
      <c r="G15" s="24">
        <f ca="1">ROUND(INDIRECT(ADDRESS(ROW()+(0), COLUMN()+(-3), 1))*INDIRECT(ADDRESS(ROW()+(0), COLUMN()+(-1), 1))/100, 2)</f>
        <v>0.67</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34.07</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