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<sst xmlns="http://schemas.openxmlformats.org/spreadsheetml/2006/main" count="39" uniqueCount="39">
  <si>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</si>
  <si>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</si>
  <si>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</si>
  <si>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</si>
  <si>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Climaver A2 "ISOVER", selon NF EN 14303, de 25 mm d'épaisseur, revêtu des deux faces par aluminium (extérieur: aluminium + maille en fibre de verre; intérieur: aluminium + maille en fibre de verre), avec le bord mâle bordé par le complexe intérieur du conduit, résistance thermique 0,78 m²K/W, conductivité thermique 0,032 W/(mK), installé avec profilés en aluminium extrudé L et H "ISOVER" dans les arêtes longitudinales du conduit. Comprend les coudes, les dérivations, scellement des liaisons avec colle Climaver, les piquages, les supports métalliques galvanisés, les éléments de fixation, scellement des tronçons avec ruban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</si>
  <si>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</si>
  <si>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</si>
  <si>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</si>
  <si>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</si>
  <si>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</si>
  <si>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</si>
  <si>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mt42coi010xa</t>
  </si>
  <si>
    <t xml:space="preserve">Panneau rigide à haute densité de laine de verre Climaver A2 "ISOVER", selon NF EN 14303, de 25 mm d'épaisseur, revêtu des deux faces par aluminium (extérieur: aluminium + maille en fibre de verre; intérieur: aluminium + maille en fibre de verre), avec le bord mâle bordé par le complexe intérieur du conduit, pour la formation de conduits autoportants pour la distribution d'air en climatisation, résistance thermique 0,78 m²K/W, conductivité thermique 0,032 W/(mK), Euroclasse A2-s1, d0 de réaction au feu selon NF EN 13501-1, avec code de désignation MW-EN 14303-T5-MV1.</t>
  </si>
  <si>
    <t xml:space="preserve">m²</t>
  </si>
  <si>
    <t xml:space="preserve">mt42coi020a</t>
  </si>
  <si>
    <t xml:space="preserve">Ruban "Climaver" d'aluminium de 50 microns d'épaisseur et 63 mm de largeur, avec adhésif à base de résines acryliques, pour le scellement des liaisons de conduits de laine de verre "Climaver".</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</si>
  <si>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</si>
  <si>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</si>
  <si>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</si>
  <si>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</si>
  <si>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mt42coi040b</t>
  </si>
  <si>
    <t xml:space="preserve">Profilé en aluminium extrudé de 1,155 m de longueur et 1 mm d'épaisseur, profilé L "ISOVER", pour placer dans les arêtes longitudinales de conduits autoportants pour la distribution d'air en climatisation.</t>
  </si>
  <si>
    <t xml:space="preserve">m</t>
  </si>
  <si>
    <t xml:space="preserve">mt42coi050b</t>
  </si>
  <si>
    <t xml:space="preserve">Profilé en aluminium extrudé en forme de h minuscule, de 2 m de longueur et 1,1 mm d'épaisseur, profilé H "ISOVER", pour la formation de portes d'inspection ou de registre, connexions aux machines, aux grilles ou aux diffuseurs en conduits autoportants pour la distribution d'air en climatisation.</t>
  </si>
  <si>
    <t xml:space="preserve">m</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</si>
  <si>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</si>
  <si>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</si>
  <si>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</si>
  <si>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</si>
  <si>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</si>
  <si>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</si>
  <si>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</si>
  <si>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</si>
  <si>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</si>
  <si>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</si>
  <si>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</si>
  <si>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13,43€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</si>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</sst>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1.15</v>
      </c>
      <c r="F9" s="11" t="s">
        <v>13</v>
      </c>
      <c r="G9" s="13">
        <v>22.02</v>
      </c>
      <c r="H9" s="13">
        <f ca="1">ROUND(INDIRECT(ADDRESS(ROW()+(0), COLUMN()+(-3), 1))*INDIRECT(ADDRESS(ROW()+(0), COLUMN()+(-1), 1)), 2)</f>
        <v>25.32</v>
      </c>
    </row>
    <row r="10" spans="1:8" ht="34.50" thickBot="1" customHeight="1">
      <c r="A10" s="14" t="s">
        <v>14</v>
      </c>
      <c r="B10" s="14"/>
      <c r="C10" s="14" t="s">
        <v>15</v>
      </c>
      <c r="D10" s="14"/>
      <c r="E10" s="15">
        <v>1.5</v>
      </c>
      <c r="F10" s="16" t="s">
        <v>16</v>
      </c>
      <c r="G10" s="17">
        <v>0.33</v>
      </c>
      <c r="H10" s="17">
        <f ca="1">ROUND(INDIRECT(ADDRESS(ROW()+(0), COLUMN()+(-3), 1))*INDIRECT(ADDRESS(ROW()+(0), COLUMN()+(-1), 1)), 2)</f>
        <v>0.5</v>
      </c>
    </row>
    <row r="11" spans="1:8" ht="24.00" thickBot="1" customHeight="1">
      <c r="A11" s="14" t="s">
        <v>17</v>
      </c>
      <c r="B11" s="14"/>
      <c r="C11" s="14" t="s">
        <v>18</v>
      </c>
      <c r="D11" s="14"/>
      <c r="E11" s="15">
        <v>0.5</v>
      </c>
      <c r="F11" s="16" t="s">
        <v>19</v>
      </c>
      <c r="G11" s="17">
        <v>4.26</v>
      </c>
      <c r="H11" s="17">
        <f ca="1">ROUND(INDIRECT(ADDRESS(ROW()+(0), COLUMN()+(-3), 1))*INDIRECT(ADDRESS(ROW()+(0), COLUMN()+(-1), 1)), 2)</f>
        <v>2.13</v>
      </c>
    </row>
    <row r="12" spans="1:8" ht="34.50" thickBot="1" customHeight="1">
      <c r="A12" s="14" t="s">
        <v>20</v>
      </c>
      <c r="B12" s="14"/>
      <c r="C12" s="14" t="s">
        <v>21</v>
      </c>
      <c r="D12" s="14"/>
      <c r="E12" s="15">
        <v>1</v>
      </c>
      <c r="F12" s="16" t="s">
        <v>22</v>
      </c>
      <c r="G12" s="17">
        <v>2.07</v>
      </c>
      <c r="H12" s="17">
        <f ca="1">ROUND(INDIRECT(ADDRESS(ROW()+(0), COLUMN()+(-3), 1))*INDIRECT(ADDRESS(ROW()+(0), COLUMN()+(-1), 1)), 2)</f>
        <v>2.07</v>
      </c>
    </row>
    <row r="13" spans="1:8" ht="45.00" thickBot="1" customHeight="1">
      <c r="A13" s="14" t="s">
        <v>23</v>
      </c>
      <c r="B13" s="14"/>
      <c r="C13" s="14" t="s">
        <v>24</v>
      </c>
      <c r="D13" s="14"/>
      <c r="E13" s="15">
        <v>1</v>
      </c>
      <c r="F13" s="16" t="s">
        <v>25</v>
      </c>
      <c r="G13" s="17">
        <v>6.21</v>
      </c>
      <c r="H13" s="17">
        <f ca="1">ROUND(INDIRECT(ADDRESS(ROW()+(0), COLUMN()+(-3), 1))*INDIRECT(ADDRESS(ROW()+(0), COLUMN()+(-1), 1)), 2)</f>
        <v>6.21</v>
      </c>
    </row>
    <row r="14" spans="1:8" ht="24.00" thickBot="1" customHeight="1">
      <c r="A14" s="14" t="s">
        <v>26</v>
      </c>
      <c r="B14" s="14"/>
      <c r="C14" s="14" t="s">
        <v>27</v>
      </c>
      <c r="D14" s="14"/>
      <c r="E14" s="15">
        <v>0.1</v>
      </c>
      <c r="F14" s="16" t="s">
        <v>28</v>
      </c>
      <c r="G14" s="17">
        <v>13.3</v>
      </c>
      <c r="H14" s="17">
        <f ca="1">ROUND(INDIRECT(ADDRESS(ROW()+(0), COLUMN()+(-3), 1))*INDIRECT(ADDRESS(ROW()+(0), COLUMN()+(-1), 1)), 2)</f>
        <v>1.33</v>
      </c>
    </row>
    <row r="15" spans="1:8" ht="13.50" thickBot="1" customHeight="1">
      <c r="A15" s="14" t="s">
        <v>29</v>
      </c>
      <c r="B15" s="14"/>
      <c r="C15" s="14" t="s">
        <v>30</v>
      </c>
      <c r="D15" s="14"/>
      <c r="E15" s="15">
        <v>0.35</v>
      </c>
      <c r="F15" s="16" t="s">
        <v>31</v>
      </c>
      <c r="G15" s="17">
        <v>30.2</v>
      </c>
      <c r="H15" s="17">
        <f ca="1">ROUND(INDIRECT(ADDRESS(ROW()+(0), COLUMN()+(-3), 1))*INDIRECT(ADDRESS(ROW()+(0), COLUMN()+(-1), 1)), 2)</f>
        <v>10.57</v>
      </c>
    </row>
    <row r="16" spans="1:8" ht="13.50" thickBot="1" customHeight="1">
      <c r="A16" s="14" t="s">
        <v>32</v>
      </c>
      <c r="B16" s="14"/>
      <c r="C16" s="18" t="s">
        <v>33</v>
      </c>
      <c r="D16" s="18"/>
      <c r="E16" s="19">
        <v>0.35</v>
      </c>
      <c r="F16" s="20" t="s">
        <v>34</v>
      </c>
      <c r="G16" s="21">
        <v>26.02</v>
      </c>
      <c r="H16" s="21">
        <f ca="1">ROUND(INDIRECT(ADDRESS(ROW()+(0), COLUMN()+(-3), 1))*INDIRECT(ADDRESS(ROW()+(0), COLUMN()+(-1), 1)), 2)</f>
        <v>9.11</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57.24</v>
      </c>
      <c r="H17" s="24">
        <f ca="1">ROUND(INDIRECT(ADDRESS(ROW()+(0), COLUMN()+(-3), 1))*INDIRECT(ADDRESS(ROW()+(0), COLUMN()+(-1), 1))/100, 2)</f>
        <v>1.14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58.38</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