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<sst xmlns="http://schemas.openxmlformats.org/spreadsheetml/2006/main" count="30" uniqueCount="30">
  <si>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</si>
  <si>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FIH060</t>
  </si>
  <si>
    <t xml:space="preserve">m²</t>
  </si>
  <si>
    <t xml:space="preserve">Isolation thermique des chapes flottantes, avec du polystyrène extrudé.</t>
  </si>
  <si>
    <r>
      <rPr>
        <sz val="8.25"/>
        <color rgb="FF000000"/>
        <rFont val="Arial"/>
        <family val="2"/>
      </rPr>
      <t xml:space="preserve">Isolation thermique des chapes flottantes, constituée de panneau rigide en polystyrène extrudé Styrofoam 200 BE-A "ISOVER", à surface lisse et usinage latéral droit, et 40 mm d'épaisseur, résistance thermique 1,14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</si>
  <si>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</si>
  <si>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</si>
  <si>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</si>
  <si>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</si>
  <si>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</si>
  <si>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</si>
  <si>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mt16pxi010bb</t>
  </si>
  <si>
    <t xml:space="preserve">Panneau rigide en polystyrène extrudé Styrofoam 200 BE-A "ISOVER", selon NF EN 13164, à surface lisse et usinage latéral droit, de 600x1200 mm et 40 mm d'épaisseur, résistance thermique 1,14 m²K/W, conductivité thermique 0,035 W/(mK), 120 kPa de résistance à la compression, chaleur spécifique 1400 J/kgK, Euroclasse E de réaction au feu selon NF EN 13501-1; d'application sur sols de bâtiment résidentiel.</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</si>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</sst>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8.15</v>
      </c>
      <c r="H9" s="13">
        <f ca="1">ROUND(INDIRECT(ADDRESS(ROW()+(0), COLUMN()+(-3), 1))*INDIRECT(ADDRESS(ROW()+(0), COLUMN()+(-1), 1)), 2)</f>
        <v>8.56</v>
      </c>
    </row>
    <row r="10" spans="1:8" ht="13.50" thickBot="1" customHeight="1">
      <c r="A10" s="14" t="s">
        <v>14</v>
      </c>
      <c r="B10" s="14"/>
      <c r="C10" s="14" t="s">
        <v>15</v>
      </c>
      <c r="D10" s="14"/>
      <c r="E10" s="15">
        <v>1.05</v>
      </c>
      <c r="F10" s="16" t="s">
        <v>16</v>
      </c>
      <c r="G10" s="17">
        <v>0.41</v>
      </c>
      <c r="H10" s="17">
        <f ca="1">ROUND(INDIRECT(ADDRESS(ROW()+(0), COLUMN()+(-3), 1))*INDIRECT(ADDRESS(ROW()+(0), COLUMN()+(-1), 1)), 2)</f>
        <v>0.43</v>
      </c>
    </row>
    <row r="11" spans="1:8" ht="13.50" thickBot="1" customHeight="1">
      <c r="A11" s="14" t="s">
        <v>17</v>
      </c>
      <c r="B11" s="14"/>
      <c r="C11" s="14" t="s">
        <v>18</v>
      </c>
      <c r="D11" s="14"/>
      <c r="E11" s="15">
        <v>0.4</v>
      </c>
      <c r="F11" s="16" t="s">
        <v>19</v>
      </c>
      <c r="G11" s="17">
        <v>0.3</v>
      </c>
      <c r="H11" s="17">
        <f ca="1">ROUND(INDIRECT(ADDRESS(ROW()+(0), COLUMN()+(-3), 1))*INDIRECT(ADDRESS(ROW()+(0), COLUMN()+(-1), 1)), 2)</f>
        <v>0.12</v>
      </c>
    </row>
    <row r="12" spans="1:8" ht="13.50" thickBot="1" customHeight="1">
      <c r="A12" s="14" t="s">
        <v>20</v>
      </c>
      <c r="B12" s="14"/>
      <c r="C12" s="14" t="s">
        <v>21</v>
      </c>
      <c r="D12" s="14"/>
      <c r="E12" s="15">
        <v>0.08</v>
      </c>
      <c r="F12" s="16" t="s">
        <v>22</v>
      </c>
      <c r="G12" s="17">
        <v>30.2</v>
      </c>
      <c r="H12" s="17">
        <f ca="1">ROUND(INDIRECT(ADDRESS(ROW()+(0), COLUMN()+(-3), 1))*INDIRECT(ADDRESS(ROW()+(0), COLUMN()+(-1), 1)), 2)</f>
        <v>2.42</v>
      </c>
    </row>
    <row r="13" spans="1:8" ht="13.50" thickBot="1" customHeight="1">
      <c r="A13" s="14" t="s">
        <v>23</v>
      </c>
      <c r="B13" s="14"/>
      <c r="C13" s="18" t="s">
        <v>24</v>
      </c>
      <c r="D13" s="18"/>
      <c r="E13" s="19">
        <v>0.08</v>
      </c>
      <c r="F13" s="20" t="s">
        <v>25</v>
      </c>
      <c r="G13" s="21">
        <v>26.02</v>
      </c>
      <c r="H13" s="21">
        <f ca="1">ROUND(INDIRECT(ADDRESS(ROW()+(0), COLUMN()+(-3), 1))*INDIRECT(ADDRESS(ROW()+(0), COLUMN()+(-1), 1)), 2)</f>
        <v>2.08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13.61</v>
      </c>
      <c r="H14" s="24">
        <f ca="1">ROUND(INDIRECT(ADDRESS(ROW()+(0), COLUMN()+(-3), 1))*INDIRECT(ADDRESS(ROW()+(0), COLUMN()+(-1), 1))/100, 2)</f>
        <v>0.27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13.88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