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<sst xmlns="http://schemas.openxmlformats.org/spreadsheetml/2006/main" count="24" uniqueCount="24">
  <si>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</si>
  <si>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FIC010</t>
  </si>
  <si>
    <t xml:space="preserve">m²</t>
  </si>
  <si>
    <t xml:space="preserve">Isolation thermique intermédiaire dans la cloison de plaques.</t>
  </si>
  <si>
    <r>
      <rPr>
        <sz val="8.25"/>
        <color rgb="FF000000"/>
        <rFont val="Arial"/>
        <family val="2"/>
      </rPr>
      <t xml:space="preserve">Isolation thermique intermédiaire dans la cloison de plaques, avec panneau enroulé en laine de verre, PAR "ISOVER", selon NF EN 13162, de 30 mm d'épaisseur, revêtu avec un tissu de verre, résistance thermique 0,75 m²K/W, conductivité thermique 0,04 W/(mK), mis en place entre les montants de l'ossature porteuse.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</si>
  <si>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</si>
  <si>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</si>
  <si>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</si>
  <si>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</si>
  <si>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</si>
  <si>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</si>
  <si>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mt16lvi030bIdp</t>
  </si>
  <si>
    <t xml:space="preserve">Panneau enroulé en laine de verre, PAR "ISOVER", selon NF EN 13162, de 30 mm d'épaisseur, revêtu avec un tissu de verre, résistance thermique 0,75 m²K/W, conductivité thermique 0,04 W/(mK), Euroclasse A1 de réaction au feu selon NF EN 13501-1, capacité d'absorption d'eau à court terme &lt;=1 kg/m²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</si>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</sst>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2.21</v>
      </c>
      <c r="G9" s="13">
        <f ca="1">ROUND(INDIRECT(ADDRESS(ROW()+(0), COLUMN()+(-3), 1))*INDIRECT(ADDRESS(ROW()+(0), COLUMN()+(-1), 1)), 2)</f>
        <v>2.21</v>
      </c>
    </row>
    <row r="10" spans="1:7" ht="13.50" thickBot="1" customHeight="1">
      <c r="A10" s="14" t="s">
        <v>14</v>
      </c>
      <c r="B10" s="14"/>
      <c r="C10" s="14" t="s">
        <v>15</v>
      </c>
      <c r="D10" s="15">
        <v>0.05</v>
      </c>
      <c r="E10" s="16" t="s">
        <v>16</v>
      </c>
      <c r="F10" s="17">
        <v>30.2</v>
      </c>
      <c r="G10" s="17">
        <f ca="1">ROUND(INDIRECT(ADDRESS(ROW()+(0), COLUMN()+(-3), 1))*INDIRECT(ADDRESS(ROW()+(0), COLUMN()+(-1), 1)), 2)</f>
        <v>1.51</v>
      </c>
    </row>
    <row r="11" spans="1:7" ht="13.50" thickBot="1" customHeight="1">
      <c r="A11" s="14" t="s">
        <v>17</v>
      </c>
      <c r="B11" s="14"/>
      <c r="C11" s="18" t="s">
        <v>18</v>
      </c>
      <c r="D11" s="19">
        <v>0.05</v>
      </c>
      <c r="E11" s="20" t="s">
        <v>19</v>
      </c>
      <c r="F11" s="21">
        <v>26.02</v>
      </c>
      <c r="G11" s="21">
        <f ca="1">ROUND(INDIRECT(ADDRESS(ROW()+(0), COLUMN()+(-3), 1))*INDIRECT(ADDRESS(ROW()+(0), COLUMN()+(-1), 1)), 2)</f>
        <v>1.3</v>
      </c>
    </row>
    <row r="12" spans="1:7" ht="13.50" thickBot="1" customHeight="1">
      <c r="A12" s="18"/>
      <c r="B12" s="18"/>
      <c r="C12" s="5" t="s">
        <v>20</v>
      </c>
      <c r="D12" s="22">
        <v>2</v>
      </c>
      <c r="E12" s="23" t="s">
        <v>21</v>
      </c>
      <c r="F12" s="24">
        <f ca="1">ROUND(SUM(INDIRECT(ADDRESS(ROW()+(-1), COLUMN()+(1), 1)),INDIRECT(ADDRESS(ROW()+(-2), COLUMN()+(1), 1)),INDIRECT(ADDRESS(ROW()+(-3), COLUMN()+(1), 1))), 2)</f>
        <v>5.02</v>
      </c>
      <c r="G12" s="24">
        <f ca="1">ROUND(INDIRECT(ADDRESS(ROW()+(0), COLUMN()+(-3), 1))*INDIRECT(ADDRESS(ROW()+(0), COLUMN()+(-1), 1))/100, 2)</f>
        <v>0.1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5.12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