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<sst xmlns="http://schemas.openxmlformats.org/spreadsheetml/2006/main" count="72" uniqueCount="72">
  <si>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</si>
  <si>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</si>
  <si>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</si>
  <si>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</si>
  <si>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45x120 mm, montants avec un entraxe de 400 mm, composé des éléments suivants: panneau structural OSB 3 de lamelles de bois minces, longues et orientées, de 10 mm d'épaisseur, pour le contreventement de la structure; membrane en polypropylène, Ecran Intégra "ISOVER"; laine de verre Isomob 35 "ISOVER" de 120 mm d'épaisseur; film de polyamide avec un voile non tissé à son verso, Vario Duplex "ISOVER";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</si>
  <si>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</si>
  <si>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</si>
  <si>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</si>
  <si>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</si>
  <si>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</si>
  <si>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</si>
  <si>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</si>
  <si>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</si>
  <si>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</si>
  <si>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</si>
  <si>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</si>
  <si>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</si>
  <si>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</si>
  <si>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</si>
  <si>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</si>
  <si>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</si>
  <si>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</si>
  <si>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</si>
  <si>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</si>
  <si>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</si>
  <si>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</si>
  <si>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</si>
  <si>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</si>
  <si>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</si>
  <si>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</si>
  <si>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</si>
  <si>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</si>
  <si>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</si>
  <si>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</si>
  <si>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</si>
  <si>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mt12osb010a</t>
  </si>
  <si>
    <t xml:space="preserve">Panneau structural OSB 3 de lamelles de bois minces, longues et orientées, de 10 mm d'épaisseur et 620 kg/m³ de densité. Euroclasse D-s2, d0 de réaction au feu selon NF EN 13501-1, selon NF EN 300.</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</si>
  <si>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</si>
  <si>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</si>
  <si>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</si>
  <si>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</si>
  <si>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mt16lvi030bNsq</t>
  </si>
  <si>
    <t xml:space="preserve">Panneau semi-rigide en laine de verre, Isomob 35 "ISOVER",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</si>
  <si>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</si>
  <si>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mt16lvi170a</t>
  </si>
  <si>
    <t xml:space="preserve">Ruban autoadhésif Adhésif Vario KB1 "ISOVER", pour le scellement des joints.</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</si>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</sst>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2.18</v>
      </c>
      <c r="G10" s="17">
        <f ca="1">ROUND(INDIRECT(ADDRESS(ROW()+(0), COLUMN()+(-3), 1))*INDIRECT(ADDRESS(ROW()+(0), COLUMN()+(-1), 1)), 2)</f>
        <v>0.87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2.18</v>
      </c>
      <c r="G12" s="17">
        <f ca="1">ROUND(INDIRECT(ADDRESS(ROW()+(0), COLUMN()+(-3), 1))*INDIRECT(ADDRESS(ROW()+(0), COLUMN()+(-1), 1)), 2)</f>
        <v>0.87</v>
      </c>
    </row>
    <row r="13" spans="1:7" ht="24.00" thickBot="1" customHeight="1">
      <c r="A13" s="14" t="s">
        <v>23</v>
      </c>
      <c r="B13" s="14"/>
      <c r="C13" s="14" t="s">
        <v>24</v>
      </c>
      <c r="D13" s="15">
        <v>2.8</v>
      </c>
      <c r="E13" s="16" t="s">
        <v>25</v>
      </c>
      <c r="F13" s="17">
        <v>2.18</v>
      </c>
      <c r="G13" s="17">
        <f ca="1">ROUND(INDIRECT(ADDRESS(ROW()+(0), COLUMN()+(-3), 1))*INDIRECT(ADDRESS(ROW()+(0), COLUMN()+(-1), 1)), 2)</f>
        <v>6.1</v>
      </c>
    </row>
    <row r="14" spans="1:7" ht="24.00" thickBot="1" customHeight="1">
      <c r="A14" s="14" t="s">
        <v>26</v>
      </c>
      <c r="B14" s="14"/>
      <c r="C14" s="14" t="s">
        <v>27</v>
      </c>
      <c r="D14" s="15">
        <v>0.4</v>
      </c>
      <c r="E14" s="16" t="s">
        <v>28</v>
      </c>
      <c r="F14" s="17">
        <v>2.18</v>
      </c>
      <c r="G14" s="17">
        <f ca="1">ROUND(INDIRECT(ADDRESS(ROW()+(0), COLUMN()+(-3), 1))*INDIRECT(ADDRESS(ROW()+(0), COLUMN()+(-1), 1)), 2)</f>
        <v>0.87</v>
      </c>
    </row>
    <row r="15" spans="1:7" ht="24.00" thickBot="1" customHeight="1">
      <c r="A15" s="14" t="s">
        <v>29</v>
      </c>
      <c r="B15" s="14"/>
      <c r="C15" s="14" t="s">
        <v>30</v>
      </c>
      <c r="D15" s="15">
        <v>0.4</v>
      </c>
      <c r="E15" s="16" t="s">
        <v>31</v>
      </c>
      <c r="F15" s="17">
        <v>2.18</v>
      </c>
      <c r="G15" s="17">
        <f ca="1">ROUND(INDIRECT(ADDRESS(ROW()+(0), COLUMN()+(-3), 1))*INDIRECT(ADDRESS(ROW()+(0), COLUMN()+(-1), 1)), 2)</f>
        <v>0.87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6.31</v>
      </c>
      <c r="G17" s="17">
        <f ca="1">ROUND(INDIRECT(ADDRESS(ROW()+(0), COLUMN()+(-3), 1))*INDIRECT(ADDRESS(ROW()+(0), COLUMN()+(-1), 1)), 2)</f>
        <v>6.31</v>
      </c>
    </row>
    <row r="18" spans="1:7" ht="34.50" thickBot="1" customHeight="1">
      <c r="A18" s="14" t="s">
        <v>38</v>
      </c>
      <c r="B18" s="14"/>
      <c r="C18" s="14" t="s">
        <v>39</v>
      </c>
      <c r="D18" s="15">
        <v>1.1</v>
      </c>
      <c r="E18" s="16" t="s">
        <v>40</v>
      </c>
      <c r="F18" s="17">
        <v>4.77</v>
      </c>
      <c r="G18" s="17">
        <f ca="1">ROUND(INDIRECT(ADDRESS(ROW()+(0), COLUMN()+(-3), 1))*INDIRECT(ADDRESS(ROW()+(0), COLUMN()+(-1), 1)), 2)</f>
        <v>5.25</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0.57</v>
      </c>
      <c r="G20" s="17">
        <f ca="1">ROUND(INDIRECT(ADDRESS(ROW()+(0), COLUMN()+(-3), 1))*INDIRECT(ADDRESS(ROW()+(0), COLUMN()+(-1), 1)), 2)</f>
        <v>0.8</v>
      </c>
    </row>
    <row r="21" spans="1:7" ht="45.00" thickBot="1" customHeight="1">
      <c r="A21" s="14" t="s">
        <v>47</v>
      </c>
      <c r="B21" s="14"/>
      <c r="C21" s="14" t="s">
        <v>48</v>
      </c>
      <c r="D21" s="15">
        <v>1.1</v>
      </c>
      <c r="E21" s="16" t="s">
        <v>49</v>
      </c>
      <c r="F21" s="17">
        <v>3.54</v>
      </c>
      <c r="G21" s="17">
        <f ca="1">ROUND(INDIRECT(ADDRESS(ROW()+(0), COLUMN()+(-3), 1))*INDIRECT(ADDRESS(ROW()+(0), COLUMN()+(-1), 1)), 2)</f>
        <v>3.89</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1.5</v>
      </c>
      <c r="E26" s="16" t="s">
        <v>64</v>
      </c>
      <c r="F26" s="17">
        <v>30.2</v>
      </c>
      <c r="G26" s="17">
        <f ca="1">ROUND(INDIRECT(ADDRESS(ROW()+(0), COLUMN()+(-3), 1))*INDIRECT(ADDRESS(ROW()+(0), COLUMN()+(-1), 1)), 2)</f>
        <v>45.3</v>
      </c>
    </row>
    <row r="27" spans="1:7" ht="13.50" thickBot="1" customHeight="1">
      <c r="A27" s="14" t="s">
        <v>65</v>
      </c>
      <c r="B27" s="14"/>
      <c r="C27" s="18" t="s">
        <v>66</v>
      </c>
      <c r="D27" s="19">
        <v>1</v>
      </c>
      <c r="E27" s="20" t="s">
        <v>67</v>
      </c>
      <c r="F27" s="21">
        <v>26.02</v>
      </c>
      <c r="G27" s="21">
        <f ca="1">ROUND(INDIRECT(ADDRESS(ROW()+(0), COLUMN()+(-3), 1))*INDIRECT(ADDRESS(ROW()+(0), COLUMN()+(-1), 1)), 2)</f>
        <v>26.02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138.83</v>
      </c>
      <c r="G28" s="24">
        <f ca="1">ROUND(INDIRECT(ADDRESS(ROW()+(0), COLUMN()+(-3), 1))*INDIRECT(ADDRESS(ROW()+(0), COLUMN()+(-1), 1))/100, 2)</f>
        <v>2.78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141.61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