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<sst xmlns="http://schemas.openxmlformats.org/spreadsheetml/2006/main" count="36" uniqueCount="36">
  <si>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</si>
  <si>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RTB010</t>
  </si>
  <si>
    <t xml:space="preserve">m²</t>
  </si>
  <si>
    <t xml:space="preserve">Rénovation énergétique de comble perdu, avec isolation thermique par l'intérieur. Système "ISOVER".</t>
  </si>
  <si>
    <r>
      <rPr>
        <sz val="8.25"/>
        <color rgb="FF000000"/>
        <rFont val="Arial"/>
        <family val="2"/>
      </rPr>
      <t xml:space="preserve">Rénovation énergétique de comble perdu, avec isolation thermique par l'intérieur. Système "ISOVER" constitué de: constituée de matelas léger en laine de verre, IBR Nu "ISOVER", de 140 mm d'épaisseur, selon NF EN 13162, résistance thermique 3,5 m²K/W, conductivité thermique 0,04 W/(mK), entre solives de les fermettes; et un pare-vapeur indépendant de film en polypropylène avec un voile au verso, Stopvap "ISOVER", placée sur une structure métallique (non comprise dans ce prix) avec ruban adhésif double face, scellée avec bande autoadhésive et adhésif pour joints. Comprend la bande autoadhésive Adhésif Vario KB1 "ISOVER",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</si>
  <si>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</si>
  <si>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</si>
  <si>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</si>
  <si>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</si>
  <si>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</si>
  <si>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</si>
  <si>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mt12iso110</t>
  </si>
  <si>
    <t xml:space="preserve">Ruban adhésif double face.</t>
  </si>
  <si>
    <t xml:space="preserve">m</t>
  </si>
  <si>
    <t xml:space="preserve">mt15iso030a</t>
  </si>
  <si>
    <t xml:space="preserve">Pare-vapeur étanche à l'air, Stopvap "ISOVER", formé de film en polypropylène avec un voile au verso, Euroclasse F de réaction au feu.</t>
  </si>
  <si>
    <t xml:space="preserve">m²</t>
  </si>
  <si>
    <t xml:space="preserve">mt16lvi170a</t>
  </si>
  <si>
    <t xml:space="preserve">Ruban autoadhésif Adhésif Vario KB1 "ISOVER", pour le scellage des joints.</t>
  </si>
  <si>
    <t xml:space="preserve">m</t>
  </si>
  <si>
    <t xml:space="preserve">mt15iso040b</t>
  </si>
  <si>
    <t xml:space="preserve">Cartouche de mastic scellant pour joints, Vario DS, "ISOVER", de 310 ml, pour l'étanchéité périphérique de membranes pour le contrôle du flux de vapeur.</t>
  </si>
  <si>
    <t xml:space="preserve">U</t>
  </si>
  <si>
    <t xml:space="preserve">mt16lvi010cki</t>
  </si>
  <si>
    <t xml:space="preserve">Matelas léger en laine de verre, IBR Nu "ISOVER", de 140 mm d'épaisseur, selon NF EN 13162, résistance thermique 3,5 m²K/W, conductivité thermique 0,04 W/(mK), Euroclasse A1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</si>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</sst>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0.5</v>
      </c>
      <c r="H9" s="13">
        <f ca="1">ROUND(INDIRECT(ADDRESS(ROW()+(0), COLUMN()+(-3), 1))*INDIRECT(ADDRESS(ROW()+(0), COLUMN()+(-1), 1)), 2)</f>
        <v>1</v>
      </c>
    </row>
    <row r="10" spans="1:8" ht="24.00" thickBot="1" customHeight="1">
      <c r="A10" s="14" t="s">
        <v>14</v>
      </c>
      <c r="B10" s="14"/>
      <c r="C10" s="14" t="s">
        <v>15</v>
      </c>
      <c r="D10" s="14"/>
      <c r="E10" s="15">
        <v>1.1</v>
      </c>
      <c r="F10" s="16" t="s">
        <v>16</v>
      </c>
      <c r="G10" s="17">
        <v>2.49</v>
      </c>
      <c r="H10" s="17">
        <f ca="1">ROUND(INDIRECT(ADDRESS(ROW()+(0), COLUMN()+(-3), 1))*INDIRECT(ADDRESS(ROW()+(0), COLUMN()+(-1), 1)), 2)</f>
        <v>2.74</v>
      </c>
    </row>
    <row r="11" spans="1:8" ht="13.50" thickBot="1" customHeight="1">
      <c r="A11" s="14" t="s">
        <v>17</v>
      </c>
      <c r="B11" s="14"/>
      <c r="C11" s="14" t="s">
        <v>18</v>
      </c>
      <c r="D11" s="14"/>
      <c r="E11" s="15">
        <v>0.65</v>
      </c>
      <c r="F11" s="16" t="s">
        <v>19</v>
      </c>
      <c r="G11" s="17">
        <v>0.57</v>
      </c>
      <c r="H11" s="17">
        <f ca="1">ROUND(INDIRECT(ADDRESS(ROW()+(0), COLUMN()+(-3), 1))*INDIRECT(ADDRESS(ROW()+(0), COLUMN()+(-1), 1)), 2)</f>
        <v>0.37</v>
      </c>
    </row>
    <row r="12" spans="1:8" ht="24.00" thickBot="1" customHeight="1">
      <c r="A12" s="14" t="s">
        <v>20</v>
      </c>
      <c r="B12" s="14"/>
      <c r="C12" s="14" t="s">
        <v>21</v>
      </c>
      <c r="D12" s="14"/>
      <c r="E12" s="15">
        <v>0.07</v>
      </c>
      <c r="F12" s="16" t="s">
        <v>22</v>
      </c>
      <c r="G12" s="17">
        <v>35.6</v>
      </c>
      <c r="H12" s="17">
        <f ca="1">ROUND(INDIRECT(ADDRESS(ROW()+(0), COLUMN()+(-3), 1))*INDIRECT(ADDRESS(ROW()+(0), COLUMN()+(-1), 1)), 2)</f>
        <v>2.49</v>
      </c>
    </row>
    <row r="13" spans="1:8" ht="34.50" thickBot="1" customHeight="1">
      <c r="A13" s="14" t="s">
        <v>23</v>
      </c>
      <c r="B13" s="14"/>
      <c r="C13" s="14" t="s">
        <v>24</v>
      </c>
      <c r="D13" s="14"/>
      <c r="E13" s="15">
        <v>1.1</v>
      </c>
      <c r="F13" s="16" t="s">
        <v>25</v>
      </c>
      <c r="G13" s="17">
        <v>8.21</v>
      </c>
      <c r="H13" s="17">
        <f ca="1">ROUND(INDIRECT(ADDRESS(ROW()+(0), COLUMN()+(-3), 1))*INDIRECT(ADDRESS(ROW()+(0), COLUMN()+(-1), 1)), 2)</f>
        <v>9.03</v>
      </c>
    </row>
    <row r="14" spans="1:8" ht="13.50" thickBot="1" customHeight="1">
      <c r="A14" s="14" t="s">
        <v>26</v>
      </c>
      <c r="B14" s="14"/>
      <c r="C14" s="14" t="s">
        <v>27</v>
      </c>
      <c r="D14" s="14"/>
      <c r="E14" s="15">
        <v>0.109</v>
      </c>
      <c r="F14" s="16" t="s">
        <v>28</v>
      </c>
      <c r="G14" s="17">
        <v>26.37</v>
      </c>
      <c r="H14" s="17">
        <f ca="1">ROUND(INDIRECT(ADDRESS(ROW()+(0), COLUMN()+(-3), 1))*INDIRECT(ADDRESS(ROW()+(0), COLUMN()+(-1), 1)), 2)</f>
        <v>2.87</v>
      </c>
    </row>
    <row r="15" spans="1:8" ht="13.50" thickBot="1" customHeight="1">
      <c r="A15" s="14" t="s">
        <v>29</v>
      </c>
      <c r="B15" s="14"/>
      <c r="C15" s="18" t="s">
        <v>30</v>
      </c>
      <c r="D15" s="18"/>
      <c r="E15" s="19">
        <v>0.109</v>
      </c>
      <c r="F15" s="20" t="s">
        <v>31</v>
      </c>
      <c r="G15" s="21">
        <v>22.65</v>
      </c>
      <c r="H15" s="21">
        <f ca="1">ROUND(INDIRECT(ADDRESS(ROW()+(0), COLUMN()+(-3), 1))*INDIRECT(ADDRESS(ROW()+(0), COLUMN()+(-1), 1)), 2)</f>
        <v>2.47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20.97</v>
      </c>
      <c r="H16" s="24">
        <f ca="1">ROUND(INDIRECT(ADDRESS(ROW()+(0), COLUMN()+(-3), 1))*INDIRECT(ADDRESS(ROW()+(0), COLUMN()+(-1), 1))/100, 2)</f>
        <v>0.42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21.39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