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<sst xmlns="http://schemas.openxmlformats.org/spreadsheetml/2006/main" count="31" uniqueCount="31">
  <si>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</si>
  <si>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EIF030</t>
  </si>
  <si>
    <t xml:space="preserve">m²</t>
  </si>
  <si>
    <t xml:space="preserve">Isolation par insufflation, depuis l'extérieur, dans les lames d'air d'un double mur en maçonnerie.</t>
  </si>
  <si>
    <r>
      <rPr>
        <sz val="7.80"/>
        <color rgb="FF000000"/>
        <rFont val="Arial"/>
        <family val="2"/>
      </rPr>
      <t xml:space="preserve">Isolation dans les murs à double couche de maçonnerie, en remplissant l'intérieur de la lame d'air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d'épaisseur moyenne, par insufflation, depuis l'extérieur, de </t>
    </r>
    <r>
      <rPr>
        <b/>
        <sz val="7.80"/>
        <color rgb="FF000000"/>
        <rFont val="Arial"/>
        <family val="2"/>
      </rPr>
      <t xml:space="preserve">flocons en laine minérale naturelle (LMN) sans liants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densité 35 kg/m³ et conductivité thermique 0,034 W/(mK)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</si>
  <si>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</si>
  <si>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</si>
  <si>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</si>
  <si>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</si>
  <si>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</si>
  <si>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</si>
  <si>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mt16lva130a</t>
  </si>
  <si>
    <t xml:space="preserve">Flocons en laine minérale naturelle (LMN) sans liants, non aptes comme support nutritif pour le développement de champignons ou de bactéries, densité 35 kg/m³, conductivité thermique 0,034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</si>
  <si>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</si>
  <si>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</si>
  <si>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</si>
  <si>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</si>
  <si>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</si>
  <si>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</si>
  <si>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</si>
  <si>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mo030</t>
  </si>
  <si>
    <t xml:space="preserve">Compagnon professionnel III/CP2 applicateur d'isolants en vrac ou en mousse.</t>
  </si>
  <si>
    <t xml:space="preserve">h</t>
  </si>
  <si>
    <t xml:space="preserve">mo068</t>
  </si>
  <si>
    <t xml:space="preserve">Ouvrier professionnel II/OP applicateur d'isolants en vrac ou en mousse.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</si>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</sst>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33" customWidth="1"/>
    <col min="3" max="3" width="21.71" customWidth="1"/>
    <col min="4" max="4" width="29.00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2.800000</v>
      </c>
      <c r="G8" s="14" t="s">
        <v>13</v>
      </c>
      <c r="H8" s="14"/>
      <c r="I8" s="16">
        <v>4.600000</v>
      </c>
      <c r="J8" s="16"/>
      <c r="K8" s="16">
        <f ca="1">ROUND(INDIRECT(ADDRESS(ROW()+(0), COLUMN()+(-5), 1))*INDIRECT(ADDRESS(ROW()+(0), COLUMN()+(-2), 1)), 2)</f>
        <v>12.880000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0.210000</v>
      </c>
      <c r="J9" s="20"/>
      <c r="K9" s="20">
        <f ca="1">ROUND(INDIRECT(ADDRESS(ROW()+(0), COLUMN()+(-5), 1))*INDIRECT(ADDRESS(ROW()+(0), COLUMN()+(-2), 1)), 2)</f>
        <v>0.130000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13.000000</v>
      </c>
      <c r="J10" s="20"/>
      <c r="K10" s="20">
        <f ca="1">ROUND(INDIRECT(ADDRESS(ROW()+(0), COLUMN()+(-5), 1))*INDIRECT(ADDRESS(ROW()+(0), COLUMN()+(-2), 1)), 2)</f>
        <v>1.500000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0.746000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17.990000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0.746000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15.960000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48.460000</v>
      </c>
      <c r="J13" s="16"/>
      <c r="K13" s="16">
        <f ca="1">ROUND(INDIRECT(ADDRESS(ROW()+(0), COLUMN()+(-5), 1))*INDIRECT(ADDRESS(ROW()+(0), COLUMN()+(-2), 1))/100, 2)</f>
        <v>0.970000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49.430000</v>
      </c>
      <c r="J14" s="24"/>
      <c r="K14" s="24">
        <f ca="1">ROUND(INDIRECT(ADDRESS(ROW()+(0), COLUMN()+(-5), 1))*INDIRECT(ADDRESS(ROW()+(0), COLUMN()+(-2), 1))/100, 2)</f>
        <v>1.480000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50.910000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